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ess invoice" sheetId="1" state="visible" r:id="rId1"/>
    <sheet xmlns:r="http://schemas.openxmlformats.org/officeDocument/2006/relationships" name="T&amp;M invoic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'Progress invoice'!$A$1:$H$59</definedName>
    <definedName name="_xlnm.Print_Area" localSheetId="1">'T&amp;M invoice'!$A$1:$E$53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d, yyyy"/>
    <numFmt numFmtId="166" formatCode="#,##0.00;-#,##0.00;&quot;&quot;"/>
    <numFmt numFmtId="167" formatCode="0%;-0%;&quot;&quot;"/>
    <numFmt numFmtId="168" formatCode="$#,##0.00"/>
    <numFmt numFmtId="169" formatCode="0.0%"/>
    <numFmt numFmtId="170" formatCode="#,##0.##;-#,##0.##;&quot;&quot;"/>
  </numFmts>
  <fonts count="16">
    <font>
      <name val="Calibri"/>
      <family val="2"/>
      <color theme="1"/>
      <sz val="11"/>
      <scheme val="minor"/>
    </font>
    <font>
      <name val="Arial"/>
      <b val="1"/>
      <color rgb="00111111"/>
      <sz val="16"/>
    </font>
    <font>
      <name val="Arial"/>
      <b val="1"/>
      <color rgb="00111111"/>
      <sz val="18"/>
    </font>
    <font>
      <name val="Arial"/>
      <color rgb="00666666"/>
      <sz val="9"/>
    </font>
    <font>
      <name val="Arial"/>
      <b val="1"/>
      <color rgb="00666666"/>
      <sz val="8"/>
    </font>
    <font>
      <name val="Arial"/>
      <color rgb="00111111"/>
      <sz val="10"/>
    </font>
    <font>
      <name val="Arial"/>
      <b val="1"/>
      <color rgb="00111111"/>
      <sz val="10"/>
    </font>
    <font>
      <name val="Arial"/>
      <b val="1"/>
      <color rgb="00111111"/>
      <sz val="9"/>
    </font>
    <font>
      <name val="Arial"/>
      <b val="1"/>
      <color rgb="00FFFFFF"/>
      <sz val="8"/>
    </font>
    <font>
      <name val="Arial"/>
      <color rgb="00666666"/>
      <sz val="10"/>
    </font>
    <font>
      <name val="Arial"/>
      <b val="1"/>
      <color rgb="00111111"/>
      <sz val="11"/>
    </font>
    <font>
      <name val="Arial"/>
      <b val="1"/>
      <color rgb="00111111"/>
      <sz val="12"/>
    </font>
    <font>
      <name val="Arial"/>
      <color rgb="00111111"/>
      <sz val="9"/>
    </font>
    <font>
      <name val="Arial"/>
      <i val="1"/>
      <color rgb="00999999"/>
      <sz val="7"/>
    </font>
    <font>
      <name val="Arial"/>
      <b val="1"/>
      <color rgb="00111111"/>
      <sz val="22"/>
    </font>
    <font>
      <name val="Arial"/>
      <b val="1"/>
      <color rgb="00111111"/>
      <sz val="14"/>
    </font>
  </fonts>
  <fills count="5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111111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BBBBBB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3" fillId="0" borderId="0" applyAlignment="1" pivotButton="0" quotePrefix="0" xfId="0">
      <alignment horizontal="right" vertical="center"/>
    </xf>
    <xf numFmtId="1" fontId="6" fillId="2" borderId="0" applyAlignment="1" pivotButton="0" quotePrefix="0" xfId="0">
      <alignment horizontal="right" vertical="center"/>
    </xf>
    <xf numFmtId="0" fontId="5" fillId="0" borderId="0" pivotButton="0" quotePrefix="0" xfId="0"/>
    <xf numFmtId="165" fontId="6" fillId="2" borderId="0" applyAlignment="1" pivotButton="0" quotePrefix="0" xfId="0">
      <alignment horizontal="right" vertical="center"/>
    </xf>
    <xf numFmtId="165" fontId="6" fillId="0" borderId="0" applyAlignment="1" pivotButton="0" quotePrefix="0" xfId="0">
      <alignment horizontal="right" vertical="center"/>
    </xf>
    <xf numFmtId="0" fontId="7" fillId="0" borderId="0" pivotButton="0" quotePrefix="0" xfId="0"/>
    <xf numFmtId="0" fontId="8" fillId="3" borderId="0" applyAlignment="1" pivotButton="0" quotePrefix="0" xfId="0">
      <alignment horizontal="left" vertical="center" wrapText="1"/>
    </xf>
    <xf numFmtId="0" fontId="8" fillId="3" borderId="0" applyAlignment="1" pivotButton="0" quotePrefix="0" xfId="0">
      <alignment horizontal="right" vertical="center" wrapText="1"/>
    </xf>
    <xf numFmtId="0" fontId="3" fillId="0" borderId="1" pivotButton="0" quotePrefix="0" xfId="0"/>
    <xf numFmtId="0" fontId="5" fillId="0" borderId="1" pivotButton="0" quotePrefix="0" xfId="0"/>
    <xf numFmtId="166" fontId="5" fillId="0" borderId="1" applyAlignment="1" pivotButton="0" quotePrefix="0" xfId="0">
      <alignment horizontal="right" vertical="center"/>
    </xf>
    <xf numFmtId="167" fontId="5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8" fontId="6" fillId="4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168" fontId="5" fillId="0" borderId="0" applyAlignment="1" pivotButton="0" quotePrefix="0" xfId="0">
      <alignment horizontal="right" vertical="center"/>
    </xf>
    <xf numFmtId="168" fontId="6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169" fontId="5" fillId="2" borderId="2" applyAlignment="1" pivotButton="0" quotePrefix="0" xfId="0">
      <alignment horizontal="right" vertical="center"/>
    </xf>
    <xf numFmtId="0" fontId="10" fillId="4" borderId="0" applyAlignment="1" pivotButton="0" quotePrefix="0" xfId="0">
      <alignment horizontal="right" vertical="center"/>
    </xf>
    <xf numFmtId="168" fontId="11" fillId="4" borderId="0" applyAlignment="1" pivotButton="0" quotePrefix="0" xfId="0">
      <alignment horizontal="right" vertical="center"/>
    </xf>
    <xf numFmtId="0" fontId="12" fillId="0" borderId="0" pivotButton="0" quotePrefix="0" xfId="0"/>
    <xf numFmtId="0" fontId="13" fillId="0" borderId="0" pivotButton="0" quotePrefix="0" xfId="0"/>
    <xf numFmtId="0" fontId="14" fillId="0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0" fontId="8" fillId="3" borderId="0" applyAlignment="1" pivotButton="0" quotePrefix="0" xfId="0">
      <alignment horizontal="right" vertical="center"/>
    </xf>
    <xf numFmtId="170" fontId="5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168" fontId="5" fillId="2" borderId="2" applyAlignment="1" pivotButton="0" quotePrefix="0" xfId="0">
      <alignment horizontal="right" vertical="center"/>
    </xf>
    <xf numFmtId="0" fontId="15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9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34" customWidth="1" min="2" max="2"/>
    <col width="15" customWidth="1" min="3" max="3"/>
    <col width="10" customWidth="1" min="4" max="4"/>
    <col width="10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Your business name</t>
        </is>
      </c>
      <c r="H1" s="2" t="inlineStr">
        <is>
          <t>PROGRESS INVOICE</t>
        </is>
      </c>
    </row>
    <row r="2">
      <c r="A2" s="3" t="inlineStr">
        <is>
          <t>Street address, City, State/Province, ZIP</t>
        </is>
      </c>
    </row>
    <row r="3">
      <c r="A3" s="3" t="inlineStr">
        <is>
          <t>Phone  |  Email  |  License no., if any</t>
        </is>
      </c>
    </row>
    <row r="4">
      <c r="A4" s="3" t="inlineStr">
        <is>
          <t>Tax or business number, if any</t>
        </is>
      </c>
    </row>
    <row r="6">
      <c r="A6" s="4" t="inlineStr">
        <is>
          <t>BILL TO</t>
        </is>
      </c>
      <c r="D6" s="4" t="inlineStr">
        <is>
          <t>PROJECT</t>
        </is>
      </c>
      <c r="G6" s="5" t="inlineStr">
        <is>
          <t>Invoice no.</t>
        </is>
      </c>
      <c r="H6" s="6" t="n">
        <v>1001</v>
      </c>
    </row>
    <row r="7">
      <c r="A7" s="7" t="inlineStr">
        <is>
          <t>Owner or customer name</t>
        </is>
      </c>
      <c r="D7" s="7" t="inlineStr">
        <is>
          <t>Project name</t>
        </is>
      </c>
      <c r="G7" s="5" t="inlineStr">
        <is>
          <t>Progress billing no.</t>
        </is>
      </c>
      <c r="H7" s="6" t="n">
        <v>3</v>
      </c>
    </row>
    <row r="8">
      <c r="A8" s="7" t="inlineStr">
        <is>
          <t>Billing address</t>
        </is>
      </c>
      <c r="D8" s="7" t="inlineStr">
        <is>
          <t>Job site address</t>
        </is>
      </c>
      <c r="G8" s="5" t="inlineStr">
        <is>
          <t>Work up to</t>
        </is>
      </c>
      <c r="H8" s="8" t="n">
        <v>46326</v>
      </c>
    </row>
    <row r="9">
      <c r="A9" s="7" t="inlineStr">
        <is>
          <t>Phone or email</t>
        </is>
      </c>
      <c r="D9" s="7" t="inlineStr">
        <is>
          <t>Contract no. and date</t>
        </is>
      </c>
      <c r="G9" s="5" t="inlineStr">
        <is>
          <t>Invoice date</t>
        </is>
      </c>
      <c r="H9" s="8" t="n">
        <v>46328</v>
      </c>
    </row>
    <row r="10">
      <c r="G10" s="5" t="inlineStr">
        <is>
          <t>Terms (days)</t>
        </is>
      </c>
      <c r="H10" s="6" t="n">
        <v>30</v>
      </c>
    </row>
    <row r="11">
      <c r="G11" s="5" t="inlineStr">
        <is>
          <t>Due date</t>
        </is>
      </c>
      <c r="H11" s="9">
        <f>H9+H10</f>
        <v/>
      </c>
    </row>
    <row r="13">
      <c r="A13" s="10" t="inlineStr">
        <is>
          <t>ORIGINAL CONTRACT (schedule of values)</t>
        </is>
      </c>
    </row>
    <row r="14" ht="26" customHeight="1">
      <c r="A14" s="11" t="inlineStr">
        <is>
          <t>ITEM</t>
        </is>
      </c>
      <c r="B14" s="11" t="inlineStr">
        <is>
          <t>DESCRIPTION OF WORK</t>
        </is>
      </c>
      <c r="C14" s="12" t="inlineStr">
        <is>
          <t>SCHEDULED VALUE</t>
        </is>
      </c>
      <c r="D14" s="12" t="inlineStr">
        <is>
          <t>PREV. %</t>
        </is>
      </c>
      <c r="E14" s="12" t="inlineStr">
        <is>
          <t>% TO DATE</t>
        </is>
      </c>
      <c r="F14" s="12" t="inlineStr">
        <is>
          <t>PREVIOUSLY BILLED</t>
        </is>
      </c>
      <c r="G14" s="12" t="inlineStr">
        <is>
          <t>THIS PERIOD</t>
        </is>
      </c>
      <c r="H14" s="12" t="inlineStr">
        <is>
          <t>COMPLETED TO DATE</t>
        </is>
      </c>
    </row>
    <row r="15">
      <c r="A15" s="13" t="inlineStr">
        <is>
          <t>1</t>
        </is>
      </c>
      <c r="B15" s="14" t="inlineStr">
        <is>
          <t>Demolition and site prep</t>
        </is>
      </c>
      <c r="C15" s="15" t="n">
        <v>4000</v>
      </c>
      <c r="D15" s="16" t="n">
        <v>1</v>
      </c>
      <c r="E15" s="16" t="n">
        <v>1</v>
      </c>
      <c r="F15" s="15">
        <f>ROUND(N(C15)*N(D15),2)</f>
        <v/>
      </c>
      <c r="G15" s="15">
        <f>H15-F15</f>
        <v/>
      </c>
      <c r="H15" s="15">
        <f>ROUND(N(C15)*N(E15),2)</f>
        <v/>
      </c>
    </row>
    <row r="16">
      <c r="A16" s="13" t="inlineStr">
        <is>
          <t>2</t>
        </is>
      </c>
      <c r="B16" s="14" t="inlineStr">
        <is>
          <t>Framing</t>
        </is>
      </c>
      <c r="C16" s="15" t="n">
        <v>12000</v>
      </c>
      <c r="D16" s="16" t="n">
        <v>0.5</v>
      </c>
      <c r="E16" s="16" t="n">
        <v>1</v>
      </c>
      <c r="F16" s="15">
        <f>ROUND(N(C16)*N(D16),2)</f>
        <v/>
      </c>
      <c r="G16" s="15">
        <f>H16-F16</f>
        <v/>
      </c>
      <c r="H16" s="15">
        <f>ROUND(N(C16)*N(E16),2)</f>
        <v/>
      </c>
    </row>
    <row r="17">
      <c r="A17" s="13" t="inlineStr">
        <is>
          <t>3</t>
        </is>
      </c>
      <c r="B17" s="14" t="inlineStr">
        <is>
          <t>Electrical rough-in</t>
        </is>
      </c>
      <c r="C17" s="15" t="n">
        <v>6000</v>
      </c>
      <c r="D17" s="16" t="n">
        <v>0</v>
      </c>
      <c r="E17" s="16" t="n">
        <v>0.5</v>
      </c>
      <c r="F17" s="15">
        <f>ROUND(N(C17)*N(D17),2)</f>
        <v/>
      </c>
      <c r="G17" s="15">
        <f>H17-F17</f>
        <v/>
      </c>
      <c r="H17" s="15">
        <f>ROUND(N(C17)*N(E17),2)</f>
        <v/>
      </c>
    </row>
    <row r="18">
      <c r="A18" s="13" t="inlineStr">
        <is>
          <t>4</t>
        </is>
      </c>
      <c r="B18" s="14" t="inlineStr">
        <is>
          <t>Plumbing rough-in</t>
        </is>
      </c>
      <c r="C18" s="15" t="n">
        <v>5000</v>
      </c>
      <c r="D18" s="16" t="n">
        <v>0</v>
      </c>
      <c r="E18" s="16" t="n">
        <v>0.4</v>
      </c>
      <c r="F18" s="15">
        <f>ROUND(N(C18)*N(D18),2)</f>
        <v/>
      </c>
      <c r="G18" s="15">
        <f>H18-F18</f>
        <v/>
      </c>
      <c r="H18" s="15">
        <f>ROUND(N(C18)*N(E18),2)</f>
        <v/>
      </c>
    </row>
    <row r="19">
      <c r="A19" s="13" t="inlineStr">
        <is>
          <t>5</t>
        </is>
      </c>
      <c r="B19" s="14" t="inlineStr">
        <is>
          <t>Drywall and finish</t>
        </is>
      </c>
      <c r="C19" s="15" t="n">
        <v>8000</v>
      </c>
      <c r="D19" s="16" t="n">
        <v>0</v>
      </c>
      <c r="E19" s="16" t="n">
        <v>0</v>
      </c>
      <c r="F19" s="15">
        <f>ROUND(N(C19)*N(D19),2)</f>
        <v/>
      </c>
      <c r="G19" s="15">
        <f>H19-F19</f>
        <v/>
      </c>
      <c r="H19" s="15">
        <f>ROUND(N(C19)*N(E19),2)</f>
        <v/>
      </c>
    </row>
    <row r="20">
      <c r="A20" s="13" t="inlineStr">
        <is>
          <t>6</t>
        </is>
      </c>
      <c r="B20" s="14" t="n"/>
      <c r="C20" s="15" t="n"/>
      <c r="D20" s="16" t="n"/>
      <c r="E20" s="16" t="n"/>
      <c r="F20" s="15">
        <f>ROUND(N(C20)*N(D20),2)</f>
        <v/>
      </c>
      <c r="G20" s="15">
        <f>H20-F20</f>
        <v/>
      </c>
      <c r="H20" s="15">
        <f>ROUND(N(C20)*N(E20),2)</f>
        <v/>
      </c>
    </row>
    <row r="21">
      <c r="A21" s="13" t="inlineStr">
        <is>
          <t>7</t>
        </is>
      </c>
      <c r="B21" s="14" t="n"/>
      <c r="C21" s="15" t="n"/>
      <c r="D21" s="16" t="n"/>
      <c r="E21" s="16" t="n"/>
      <c r="F21" s="15">
        <f>ROUND(N(C21)*N(D21),2)</f>
        <v/>
      </c>
      <c r="G21" s="15">
        <f>H21-F21</f>
        <v/>
      </c>
      <c r="H21" s="15">
        <f>ROUND(N(C21)*N(E21),2)</f>
        <v/>
      </c>
    </row>
    <row r="22">
      <c r="A22" s="13" t="inlineStr">
        <is>
          <t>8</t>
        </is>
      </c>
      <c r="B22" s="14" t="n"/>
      <c r="C22" s="15" t="n"/>
      <c r="D22" s="16" t="n"/>
      <c r="E22" s="16" t="n"/>
      <c r="F22" s="15">
        <f>ROUND(N(C22)*N(D22),2)</f>
        <v/>
      </c>
      <c r="G22" s="15">
        <f>H22-F22</f>
        <v/>
      </c>
      <c r="H22" s="15">
        <f>ROUND(N(C22)*N(E22),2)</f>
        <v/>
      </c>
    </row>
    <row r="23">
      <c r="A23" s="13" t="inlineStr">
        <is>
          <t>9</t>
        </is>
      </c>
      <c r="B23" s="14" t="n"/>
      <c r="C23" s="15" t="n"/>
      <c r="D23" s="16" t="n"/>
      <c r="E23" s="16" t="n"/>
      <c r="F23" s="15">
        <f>ROUND(N(C23)*N(D23),2)</f>
        <v/>
      </c>
      <c r="G23" s="15">
        <f>H23-F23</f>
        <v/>
      </c>
      <c r="H23" s="15">
        <f>ROUND(N(C23)*N(E23),2)</f>
        <v/>
      </c>
    </row>
    <row r="24">
      <c r="A24" s="13" t="inlineStr">
        <is>
          <t>10</t>
        </is>
      </c>
      <c r="B24" s="14" t="n"/>
      <c r="C24" s="15" t="n"/>
      <c r="D24" s="16" t="n"/>
      <c r="E24" s="16" t="n"/>
      <c r="F24" s="15">
        <f>ROUND(N(C24)*N(D24),2)</f>
        <v/>
      </c>
      <c r="G24" s="15">
        <f>H24-F24</f>
        <v/>
      </c>
      <c r="H24" s="15">
        <f>ROUND(N(C24)*N(E24),2)</f>
        <v/>
      </c>
    </row>
    <row r="25">
      <c r="B25" s="17" t="inlineStr">
        <is>
          <t>Subtotal</t>
        </is>
      </c>
      <c r="C25" s="18">
        <f>SUM(C15:C24)</f>
        <v/>
      </c>
      <c r="F25" s="18">
        <f>SUM(F15:F24)</f>
        <v/>
      </c>
      <c r="G25" s="18">
        <f>SUM(G15:G24)</f>
        <v/>
      </c>
      <c r="H25" s="18">
        <f>SUM(H15:H24)</f>
        <v/>
      </c>
    </row>
    <row r="27">
      <c r="A27" s="10" t="inlineStr">
        <is>
          <t>APPROVED CHANGE ORDERS</t>
        </is>
      </c>
    </row>
    <row r="28" ht="26" customHeight="1">
      <c r="A28" s="11" t="inlineStr">
        <is>
          <t>ITEM</t>
        </is>
      </c>
      <c r="B28" s="11" t="inlineStr">
        <is>
          <t>DESCRIPTION OF WORK</t>
        </is>
      </c>
      <c r="C28" s="12" t="inlineStr">
        <is>
          <t>SCHEDULED VALUE</t>
        </is>
      </c>
      <c r="D28" s="12" t="inlineStr">
        <is>
          <t>PREV. %</t>
        </is>
      </c>
      <c r="E28" s="12" t="inlineStr">
        <is>
          <t>% TO DATE</t>
        </is>
      </c>
      <c r="F28" s="12" t="inlineStr">
        <is>
          <t>PREVIOUSLY BILLED</t>
        </is>
      </c>
      <c r="G28" s="12" t="inlineStr">
        <is>
          <t>THIS PERIOD</t>
        </is>
      </c>
      <c r="H28" s="12" t="inlineStr">
        <is>
          <t>COMPLETED TO DATE</t>
        </is>
      </c>
    </row>
    <row r="29">
      <c r="A29" s="13" t="inlineStr">
        <is>
          <t>CO-1</t>
        </is>
      </c>
      <c r="B29" s="14" t="inlineStr">
        <is>
          <t>Add 6 pot lights in kitchen (signed Oct 14)</t>
        </is>
      </c>
      <c r="C29" s="15" t="n">
        <v>1200</v>
      </c>
      <c r="D29" s="16" t="n">
        <v>0</v>
      </c>
      <c r="E29" s="16" t="n">
        <v>1</v>
      </c>
      <c r="F29" s="15">
        <f>ROUND(N(C29)*N(D29),2)</f>
        <v/>
      </c>
      <c r="G29" s="15">
        <f>H29-F29</f>
        <v/>
      </c>
      <c r="H29" s="15">
        <f>ROUND(N(C29)*N(E29),2)</f>
        <v/>
      </c>
    </row>
    <row r="30">
      <c r="A30" s="13" t="inlineStr">
        <is>
          <t>CO-2</t>
        </is>
      </c>
      <c r="B30" s="14" t="n"/>
      <c r="C30" s="15" t="n"/>
      <c r="D30" s="16" t="n"/>
      <c r="E30" s="16" t="n"/>
      <c r="F30" s="15">
        <f>ROUND(N(C30)*N(D30),2)</f>
        <v/>
      </c>
      <c r="G30" s="15">
        <f>H30-F30</f>
        <v/>
      </c>
      <c r="H30" s="15">
        <f>ROUND(N(C30)*N(E30),2)</f>
        <v/>
      </c>
    </row>
    <row r="31">
      <c r="A31" s="13" t="inlineStr">
        <is>
          <t>CO-3</t>
        </is>
      </c>
      <c r="B31" s="14" t="n"/>
      <c r="C31" s="15" t="n"/>
      <c r="D31" s="16" t="n"/>
      <c r="E31" s="16" t="n"/>
      <c r="F31" s="15">
        <f>ROUND(N(C31)*N(D31),2)</f>
        <v/>
      </c>
      <c r="G31" s="15">
        <f>H31-F31</f>
        <v/>
      </c>
      <c r="H31" s="15">
        <f>ROUND(N(C31)*N(E31),2)</f>
        <v/>
      </c>
    </row>
    <row r="32">
      <c r="A32" s="13" t="inlineStr">
        <is>
          <t>CO-4</t>
        </is>
      </c>
      <c r="B32" s="14" t="n"/>
      <c r="C32" s="15" t="n"/>
      <c r="D32" s="16" t="n"/>
      <c r="E32" s="16" t="n"/>
      <c r="F32" s="15">
        <f>ROUND(N(C32)*N(D32),2)</f>
        <v/>
      </c>
      <c r="G32" s="15">
        <f>H32-F32</f>
        <v/>
      </c>
      <c r="H32" s="15">
        <f>ROUND(N(C32)*N(E32),2)</f>
        <v/>
      </c>
    </row>
    <row r="33">
      <c r="A33" s="13" t="inlineStr">
        <is>
          <t>CO-5</t>
        </is>
      </c>
      <c r="B33" s="14" t="n"/>
      <c r="C33" s="15" t="n"/>
      <c r="D33" s="16" t="n"/>
      <c r="E33" s="16" t="n"/>
      <c r="F33" s="15">
        <f>ROUND(N(C33)*N(D33),2)</f>
        <v/>
      </c>
      <c r="G33" s="15">
        <f>H33-F33</f>
        <v/>
      </c>
      <c r="H33" s="15">
        <f>ROUND(N(C33)*N(E33),2)</f>
        <v/>
      </c>
    </row>
    <row r="34">
      <c r="B34" s="17" t="inlineStr">
        <is>
          <t>Subtotal</t>
        </is>
      </c>
      <c r="C34" s="18">
        <f>SUM(C29:C33)</f>
        <v/>
      </c>
      <c r="F34" s="18">
        <f>SUM(F29:F33)</f>
        <v/>
      </c>
      <c r="G34" s="18">
        <f>SUM(G29:G33)</f>
        <v/>
      </c>
      <c r="H34" s="18">
        <f>SUM(H29:H33)</f>
        <v/>
      </c>
    </row>
    <row r="36">
      <c r="A36" s="10" t="inlineStr">
        <is>
          <t>SUMMARY</t>
        </is>
      </c>
    </row>
    <row r="37">
      <c r="D37" s="19" t="inlineStr">
        <is>
          <t>Original contract sum</t>
        </is>
      </c>
      <c r="H37" s="20">
        <f>C25</f>
        <v/>
      </c>
    </row>
    <row r="38">
      <c r="D38" s="19" t="inlineStr">
        <is>
          <t>Approved change orders</t>
        </is>
      </c>
      <c r="H38" s="20">
        <f>C34</f>
        <v/>
      </c>
    </row>
    <row r="39">
      <c r="D39" s="17" t="inlineStr">
        <is>
          <t>Revised contract sum</t>
        </is>
      </c>
      <c r="H39" s="21">
        <f>C25+C34</f>
        <v/>
      </c>
    </row>
    <row r="40">
      <c r="D40" s="19" t="inlineStr">
        <is>
          <t>Work completed to date</t>
        </is>
      </c>
      <c r="H40" s="20">
        <f>H25+H34</f>
        <v/>
      </c>
    </row>
    <row r="41">
      <c r="D41" s="19" t="inlineStr">
        <is>
          <t>Previously billed</t>
        </is>
      </c>
      <c r="H41" s="20">
        <f>F25+F34</f>
        <v/>
      </c>
    </row>
    <row r="42">
      <c r="D42" s="17" t="inlineStr">
        <is>
          <t>Work this period</t>
        </is>
      </c>
      <c r="H42" s="21">
        <f>G25+G34</f>
        <v/>
      </c>
    </row>
    <row r="43">
      <c r="D43" s="22" t="inlineStr">
        <is>
          <t>Retainage rate (enter 0% if your contract has none)</t>
        </is>
      </c>
      <c r="H43" s="23" t="n">
        <v>0.05</v>
      </c>
    </row>
    <row r="44">
      <c r="D44" s="19" t="inlineStr">
        <is>
          <t>Less retainage held on this period</t>
        </is>
      </c>
      <c r="H44" s="20">
        <f>ROUND(H42*N(H43),2)</f>
        <v/>
      </c>
    </row>
    <row r="45">
      <c r="D45" s="19" t="inlineStr">
        <is>
          <t>Subtotal this invoice</t>
        </is>
      </c>
      <c r="H45" s="20">
        <f>H42-H44</f>
        <v/>
      </c>
    </row>
    <row r="46">
      <c r="D46" s="22" t="inlineStr">
        <is>
          <t>Tax rate (if tax applies to this work)</t>
        </is>
      </c>
      <c r="H46" s="23" t="n">
        <v>0</v>
      </c>
    </row>
    <row r="47">
      <c r="D47" s="19" t="inlineStr">
        <is>
          <t>Tax</t>
        </is>
      </c>
      <c r="H47" s="20">
        <f>ROUND(MAX(0,H45)*N(H46),2)</f>
        <v/>
      </c>
    </row>
    <row r="48">
      <c r="D48" s="24" t="inlineStr">
        <is>
          <t>AMOUNT DUE THIS INVOICE</t>
        </is>
      </c>
      <c r="H48" s="25">
        <f>H45+H47</f>
        <v/>
      </c>
    </row>
    <row r="49">
      <c r="D49" s="19" t="inlineStr">
        <is>
          <t>Retainage held to date (paid when the contract says)</t>
        </is>
      </c>
      <c r="H49" s="20">
        <f>ROUND(H40*N(H43),2)</f>
        <v/>
      </c>
    </row>
    <row r="50">
      <c r="D50" s="19" t="inlineStr">
        <is>
          <t>Contract balance left to bill</t>
        </is>
      </c>
      <c r="H50" s="20">
        <f>H39-H40</f>
        <v/>
      </c>
    </row>
    <row r="52">
      <c r="A52" s="4" t="inlineStr">
        <is>
          <t>NOTES</t>
        </is>
      </c>
    </row>
    <row r="53">
      <c r="A53" s="26" t="inlineStr">
        <is>
          <t>Percent complete is our measure of work in place up to the date above. Change orders are billed only once signed.</t>
        </is>
      </c>
    </row>
    <row r="54">
      <c r="A54" s="26" t="inlineStr">
        <is>
          <t>Payment is due by the due date above. How to pay: card link, bank transfer details, cheque payable to ...</t>
        </is>
      </c>
    </row>
    <row r="55">
      <c r="A55" s="26" t="inlineStr">
        <is>
          <t>Retainage, if any, is held under the contract terms and released when the contract says.</t>
        </is>
      </c>
    </row>
    <row r="57">
      <c r="A57" s="26" t="inlineStr">
        <is>
          <t>Signature: ______________________________    Date: ______________</t>
        </is>
      </c>
    </row>
    <row r="59">
      <c r="A59" s="27" t="inlineStr">
        <is>
          <t>Template from brickbyclick.ai. Delete this line if you like.</t>
        </is>
      </c>
    </row>
  </sheetData>
  <mergeCells count="14">
    <mergeCell ref="D40:G40"/>
    <mergeCell ref="D41:G41"/>
    <mergeCell ref="D48:G48"/>
    <mergeCell ref="D45:G45"/>
    <mergeCell ref="D39:G39"/>
    <mergeCell ref="D50:G50"/>
    <mergeCell ref="D44:G44"/>
    <mergeCell ref="D47:G47"/>
    <mergeCell ref="D43:G43"/>
    <mergeCell ref="D49:G49"/>
    <mergeCell ref="D42:G42"/>
    <mergeCell ref="D37:G37"/>
    <mergeCell ref="D38:G38"/>
    <mergeCell ref="D46:G46"/>
  </mergeCells>
  <printOptions horizontalCentered="1"/>
  <pageMargins left="0.5" right="0.5" top="0.5" bottom="0.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0" customWidth="1" min="3" max="3"/>
    <col width="14" customWidth="1" min="4" max="4"/>
    <col width="16" customWidth="1" min="5" max="5"/>
  </cols>
  <sheetData>
    <row r="1" ht="30" customHeight="1">
      <c r="A1" s="1" t="inlineStr">
        <is>
          <t>Your business name</t>
        </is>
      </c>
      <c r="E1" s="28" t="inlineStr">
        <is>
          <t>INVOICE</t>
        </is>
      </c>
    </row>
    <row r="2">
      <c r="A2" s="3" t="inlineStr">
        <is>
          <t>Street address, City, State/Province, ZIP</t>
        </is>
      </c>
    </row>
    <row r="3">
      <c r="A3" s="3" t="inlineStr">
        <is>
          <t>Phone  |  Email  |  License no., if any</t>
        </is>
      </c>
    </row>
    <row r="5">
      <c r="A5" s="4" t="inlineStr">
        <is>
          <t>BILL TO</t>
        </is>
      </c>
      <c r="D5" s="5" t="inlineStr">
        <is>
          <t>Invoice no.</t>
        </is>
      </c>
      <c r="E5" s="6" t="n">
        <v>1001</v>
      </c>
    </row>
    <row r="6">
      <c r="A6" s="7" t="inlineStr">
        <is>
          <t>Customer name</t>
        </is>
      </c>
      <c r="D6" s="5" t="inlineStr">
        <is>
          <t>Invoice date</t>
        </is>
      </c>
      <c r="E6" s="8" t="n">
        <v>46328</v>
      </c>
    </row>
    <row r="7">
      <c r="A7" s="7" t="inlineStr">
        <is>
          <t>Billing address</t>
        </is>
      </c>
      <c r="D7" s="5" t="inlineStr">
        <is>
          <t>Terms (days)</t>
        </is>
      </c>
      <c r="E7" s="6" t="n">
        <v>14</v>
      </c>
    </row>
    <row r="8">
      <c r="A8" s="4" t="inlineStr">
        <is>
          <t>JOB SITE</t>
        </is>
      </c>
      <c r="D8" s="5" t="inlineStr">
        <is>
          <t>Due date</t>
        </is>
      </c>
      <c r="E8" s="9">
        <f>E6+E7</f>
        <v/>
      </c>
    </row>
    <row r="9">
      <c r="A9" s="7" t="inlineStr">
        <is>
          <t>Job site address  |  Project name</t>
        </is>
      </c>
    </row>
    <row r="11">
      <c r="A11" s="29" t="inlineStr">
        <is>
          <t>LABOUR (trade or worker)</t>
        </is>
      </c>
      <c r="B11" s="30" t="inlineStr">
        <is>
          <t>HOURS</t>
        </is>
      </c>
      <c r="C11" s="30" t="inlineStr">
        <is>
          <t>UNIT</t>
        </is>
      </c>
      <c r="D11" s="30" t="inlineStr">
        <is>
          <t>RATE</t>
        </is>
      </c>
      <c r="E11" s="30" t="inlineStr">
        <is>
          <t>AMOUNT</t>
        </is>
      </c>
    </row>
    <row r="12">
      <c r="A12" s="14" t="inlineStr">
        <is>
          <t>Carpenter</t>
        </is>
      </c>
      <c r="B12" s="31" t="n">
        <v>16</v>
      </c>
      <c r="C12" s="32" t="inlineStr">
        <is>
          <t>hr</t>
        </is>
      </c>
      <c r="D12" s="15" t="n">
        <v>65</v>
      </c>
      <c r="E12" s="15">
        <f>ROUND(N(B12)*N(D12),2)</f>
        <v/>
      </c>
    </row>
    <row r="13">
      <c r="A13" s="14" t="inlineStr">
        <is>
          <t>Labourer</t>
        </is>
      </c>
      <c r="B13" s="31" t="n">
        <v>16</v>
      </c>
      <c r="C13" s="32" t="inlineStr">
        <is>
          <t>hr</t>
        </is>
      </c>
      <c r="D13" s="15" t="n">
        <v>40</v>
      </c>
      <c r="E13" s="15">
        <f>ROUND(N(B13)*N(D13),2)</f>
        <v/>
      </c>
    </row>
    <row r="14">
      <c r="A14" s="14" t="n"/>
      <c r="B14" s="31" t="n"/>
      <c r="C14" s="32" t="n"/>
      <c r="D14" s="15" t="n"/>
      <c r="E14" s="15">
        <f>ROUND(N(B14)*N(D14),2)</f>
        <v/>
      </c>
    </row>
    <row r="15">
      <c r="A15" s="14" t="n"/>
      <c r="B15" s="31" t="n"/>
      <c r="C15" s="32" t="n"/>
      <c r="D15" s="15" t="n"/>
      <c r="E15" s="15">
        <f>ROUND(N(B15)*N(D15),2)</f>
        <v/>
      </c>
    </row>
    <row r="16">
      <c r="A16" s="14" t="n"/>
      <c r="B16" s="31" t="n"/>
      <c r="C16" s="32" t="n"/>
      <c r="D16" s="15" t="n"/>
      <c r="E16" s="15">
        <f>ROUND(N(B16)*N(D16),2)</f>
        <v/>
      </c>
    </row>
    <row r="17">
      <c r="D17" s="17" t="inlineStr">
        <is>
          <t>Subtotal</t>
        </is>
      </c>
      <c r="E17" s="18">
        <f>SUM(E12:E16)</f>
        <v/>
      </c>
    </row>
    <row r="19">
      <c r="A19" s="29" t="inlineStr">
        <is>
          <t>MATERIALS</t>
        </is>
      </c>
      <c r="B19" s="30" t="inlineStr">
        <is>
          <t>QTY</t>
        </is>
      </c>
      <c r="C19" s="30" t="inlineStr">
        <is>
          <t>UNIT</t>
        </is>
      </c>
      <c r="D19" s="30" t="inlineStr">
        <is>
          <t>UNIT PRICE</t>
        </is>
      </c>
      <c r="E19" s="30" t="inlineStr">
        <is>
          <t>AMOUNT</t>
        </is>
      </c>
    </row>
    <row r="20">
      <c r="A20" s="14" t="inlineStr">
        <is>
          <t>2x6 studs, 8 ft</t>
        </is>
      </c>
      <c r="B20" s="31" t="n">
        <v>40</v>
      </c>
      <c r="C20" s="32" t="inlineStr">
        <is>
          <t>ea</t>
        </is>
      </c>
      <c r="D20" s="15" t="n">
        <v>8.5</v>
      </c>
      <c r="E20" s="15">
        <f>ROUND(N(B20)*N(D20),2)</f>
        <v/>
      </c>
    </row>
    <row r="21">
      <c r="A21" s="14" t="inlineStr">
        <is>
          <t>Drywall, 4x8 sheets</t>
        </is>
      </c>
      <c r="B21" s="31" t="n">
        <v>30</v>
      </c>
      <c r="C21" s="32" t="inlineStr">
        <is>
          <t>ea</t>
        </is>
      </c>
      <c r="D21" s="15" t="n">
        <v>16</v>
      </c>
      <c r="E21" s="15">
        <f>ROUND(N(B21)*N(D21),2)</f>
        <v/>
      </c>
    </row>
    <row r="22">
      <c r="A22" s="14" t="inlineStr">
        <is>
          <t>Fasteners and adhesive</t>
        </is>
      </c>
      <c r="B22" s="31" t="n">
        <v>1</v>
      </c>
      <c r="C22" s="32" t="inlineStr">
        <is>
          <t>lot</t>
        </is>
      </c>
      <c r="D22" s="15" t="n">
        <v>85</v>
      </c>
      <c r="E22" s="15">
        <f>ROUND(N(B22)*N(D22),2)</f>
        <v/>
      </c>
    </row>
    <row r="23">
      <c r="A23" s="14" t="n"/>
      <c r="B23" s="31" t="n"/>
      <c r="C23" s="32" t="n"/>
      <c r="D23" s="15" t="n"/>
      <c r="E23" s="15">
        <f>ROUND(N(B23)*N(D23),2)</f>
        <v/>
      </c>
    </row>
    <row r="24">
      <c r="A24" s="14" t="n"/>
      <c r="B24" s="31" t="n"/>
      <c r="C24" s="32" t="n"/>
      <c r="D24" s="15" t="n"/>
      <c r="E24" s="15">
        <f>ROUND(N(B24)*N(D24),2)</f>
        <v/>
      </c>
    </row>
    <row r="25">
      <c r="A25" s="14" t="n"/>
      <c r="B25" s="31" t="n"/>
      <c r="C25" s="32" t="n"/>
      <c r="D25" s="15" t="n"/>
      <c r="E25" s="15">
        <f>ROUND(N(B25)*N(D25),2)</f>
        <v/>
      </c>
    </row>
    <row r="26">
      <c r="D26" s="17" t="inlineStr">
        <is>
          <t>Subtotal</t>
        </is>
      </c>
      <c r="E26" s="18">
        <f>SUM(E20:E25)</f>
        <v/>
      </c>
    </row>
    <row r="28">
      <c r="A28" s="29" t="inlineStr">
        <is>
          <t>EQUIPMENT, DISPOSAL AND PERMITS</t>
        </is>
      </c>
      <c r="B28" s="30" t="inlineStr">
        <is>
          <t>QTY</t>
        </is>
      </c>
      <c r="C28" s="30" t="inlineStr">
        <is>
          <t>UNIT</t>
        </is>
      </c>
      <c r="D28" s="30" t="inlineStr">
        <is>
          <t>PRICE</t>
        </is>
      </c>
      <c r="E28" s="30" t="inlineStr">
        <is>
          <t>AMOUNT</t>
        </is>
      </c>
    </row>
    <row r="29">
      <c r="A29" s="14" t="inlineStr">
        <is>
          <t>Dumpster, 20 yd</t>
        </is>
      </c>
      <c r="B29" s="31" t="n">
        <v>1</v>
      </c>
      <c r="C29" s="32" t="inlineStr">
        <is>
          <t>ea</t>
        </is>
      </c>
      <c r="D29" s="15" t="n">
        <v>450</v>
      </c>
      <c r="E29" s="15">
        <f>ROUND(N(B29)*N(D29),2)</f>
        <v/>
      </c>
    </row>
    <row r="30">
      <c r="A30" s="14" t="n"/>
      <c r="B30" s="31" t="n"/>
      <c r="C30" s="32" t="n"/>
      <c r="D30" s="15" t="n"/>
      <c r="E30" s="15">
        <f>ROUND(N(B30)*N(D30),2)</f>
        <v/>
      </c>
    </row>
    <row r="31">
      <c r="A31" s="14" t="n"/>
      <c r="B31" s="31" t="n"/>
      <c r="C31" s="32" t="n"/>
      <c r="D31" s="15" t="n"/>
      <c r="E31" s="15">
        <f>ROUND(N(B31)*N(D31),2)</f>
        <v/>
      </c>
    </row>
    <row r="32">
      <c r="D32" s="17" t="inlineStr">
        <is>
          <t>Subtotal</t>
        </is>
      </c>
      <c r="E32" s="18">
        <f>SUM(E29:E31)</f>
        <v/>
      </c>
    </row>
    <row r="34">
      <c r="A34" s="29" t="inlineStr">
        <is>
          <t>APPROVED CHANGE ORDERS</t>
        </is>
      </c>
      <c r="B34" s="30" t="inlineStr">
        <is>
          <t>QTY</t>
        </is>
      </c>
      <c r="C34" s="30" t="inlineStr">
        <is>
          <t>UNIT</t>
        </is>
      </c>
      <c r="D34" s="30" t="inlineStr">
        <is>
          <t>PRICE</t>
        </is>
      </c>
      <c r="E34" s="30" t="inlineStr">
        <is>
          <t>AMOUNT</t>
        </is>
      </c>
    </row>
    <row r="35">
      <c r="A35" s="14" t="inlineStr">
        <is>
          <t>CO-1: add outlet in hallway (signed Oct 20)</t>
        </is>
      </c>
      <c r="B35" s="31" t="n">
        <v>1</v>
      </c>
      <c r="C35" s="32" t="inlineStr">
        <is>
          <t>ea</t>
        </is>
      </c>
      <c r="D35" s="15" t="n">
        <v>180</v>
      </c>
      <c r="E35" s="15">
        <f>ROUND(N(B35)*N(D35),2)</f>
        <v/>
      </c>
    </row>
    <row r="36">
      <c r="A36" s="14" t="n"/>
      <c r="B36" s="31" t="n"/>
      <c r="C36" s="32" t="n"/>
      <c r="D36" s="15" t="n"/>
      <c r="E36" s="15">
        <f>ROUND(N(B36)*N(D36),2)</f>
        <v/>
      </c>
    </row>
    <row r="37">
      <c r="A37" s="14" t="n"/>
      <c r="B37" s="31" t="n"/>
      <c r="C37" s="32" t="n"/>
      <c r="D37" s="15" t="n"/>
      <c r="E37" s="15">
        <f>ROUND(N(B37)*N(D37),2)</f>
        <v/>
      </c>
    </row>
    <row r="38">
      <c r="D38" s="17" t="inlineStr">
        <is>
          <t>Subtotal</t>
        </is>
      </c>
      <c r="E38" s="18">
        <f>SUM(E35:E37)</f>
        <v/>
      </c>
    </row>
    <row r="40">
      <c r="B40" s="19" t="inlineStr">
        <is>
          <t>Labour</t>
        </is>
      </c>
      <c r="E40" s="20">
        <f>E17</f>
        <v/>
      </c>
    </row>
    <row r="41">
      <c r="B41" s="19" t="inlineStr">
        <is>
          <t>Materials</t>
        </is>
      </c>
      <c r="E41" s="20">
        <f>E26</f>
        <v/>
      </c>
    </row>
    <row r="42">
      <c r="B42" s="19" t="inlineStr">
        <is>
          <t>Equipment, disposal and permits</t>
        </is>
      </c>
      <c r="E42" s="20">
        <f>E32</f>
        <v/>
      </c>
    </row>
    <row r="43">
      <c r="B43" s="19" t="inlineStr">
        <is>
          <t>Change orders</t>
        </is>
      </c>
      <c r="E43" s="20">
        <f>E38</f>
        <v/>
      </c>
    </row>
    <row r="44">
      <c r="B44" s="17" t="inlineStr">
        <is>
          <t>Subtotal</t>
        </is>
      </c>
      <c r="E44" s="21">
        <f>SUM(E40:E43)</f>
        <v/>
      </c>
    </row>
    <row r="45">
      <c r="B45" s="22" t="inlineStr">
        <is>
          <t>Tax rate</t>
        </is>
      </c>
      <c r="E45" s="23" t="n">
        <v>0.05</v>
      </c>
    </row>
    <row r="46">
      <c r="B46" s="19" t="inlineStr">
        <is>
          <t>Tax</t>
        </is>
      </c>
      <c r="E46" s="20">
        <f>ROUND(MAX(0,E44)*N(E45),2)</f>
        <v/>
      </c>
    </row>
    <row r="47">
      <c r="B47" s="17" t="inlineStr">
        <is>
          <t>Total</t>
        </is>
      </c>
      <c r="E47" s="21">
        <f>E44+E46</f>
        <v/>
      </c>
    </row>
    <row r="48">
      <c r="B48" s="22" t="inlineStr">
        <is>
          <t>Deposit received</t>
        </is>
      </c>
      <c r="E48" s="33" t="n">
        <v>1000</v>
      </c>
    </row>
    <row r="49">
      <c r="B49" s="24" t="inlineStr">
        <is>
          <t>AMOUNT DUE</t>
        </is>
      </c>
      <c r="E49" s="25">
        <f>E47-N(E48)</f>
        <v/>
      </c>
    </row>
    <row r="51">
      <c r="A51" s="26" t="inlineStr">
        <is>
          <t>Payment is due by the due date above. How to pay: card link, bank transfer, cheque payable to ...</t>
        </is>
      </c>
    </row>
    <row r="53">
      <c r="A53" s="27" t="inlineStr">
        <is>
          <t>Template from brickbyclick.ai. Delete this line if you like.</t>
        </is>
      </c>
    </row>
  </sheetData>
  <mergeCells count="10">
    <mergeCell ref="B42:D42"/>
    <mergeCell ref="B45:D45"/>
    <mergeCell ref="B46:D46"/>
    <mergeCell ref="B41:D41"/>
    <mergeCell ref="B49:D49"/>
    <mergeCell ref="B40:D40"/>
    <mergeCell ref="B44:D44"/>
    <mergeCell ref="B43:D43"/>
    <mergeCell ref="B47:D47"/>
    <mergeCell ref="B48:D48"/>
  </mergeCells>
  <printOptions horizontalCentered="1"/>
  <pageMargins left="0.5" right="0.5" top="0.5" bottom="0.5" header="0.2" footer="0.2"/>
  <pageSetup orientation="portrait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4" t="inlineStr">
        <is>
          <t>How to use this construction invoice template</t>
        </is>
      </c>
    </row>
    <row r="2">
      <c r="A2" s="35" t="inlineStr"/>
    </row>
    <row r="3">
      <c r="A3" s="35" t="inlineStr">
        <is>
          <t>Progress invoice tab: list the contract as a schedule of values (each part of the job and its price). Each billing period,</t>
        </is>
      </c>
    </row>
    <row r="4">
      <c r="A4" s="35" t="inlineStr">
        <is>
          <t>copy last period's "% to date" into "Prev. %", then type the new "% to date". The sheet works out what was billed before, what is billed this period and what is complete.</t>
        </is>
      </c>
    </row>
    <row r="5">
      <c r="A5" s="35" t="inlineStr">
        <is>
          <t>Change orders go in their own block, only once the customer has signed them. They add to the revised contract sum.</t>
        </is>
      </c>
    </row>
    <row r="6">
      <c r="A6" s="35" t="inlineStr">
        <is>
          <t>Retainage: only if your contract has it. Enter the rate from the contract (or 0%). The sheet holds that share of this period's work and shows the total held to date.</t>
        </is>
      </c>
    </row>
    <row r="7">
      <c r="A7" s="35" t="inlineStr">
        <is>
          <t>It assumes the same retainage rate every period. If your contract reduces it later, change the rate and check the figures.</t>
        </is>
      </c>
    </row>
    <row r="8">
      <c r="A8" s="35" t="inlineStr">
        <is>
          <t>Tax: whether tax applies, and to which part of the job, depends on where you work. Ask your accountant.</t>
        </is>
      </c>
    </row>
    <row r="9">
      <c r="A9" s="35" t="inlineStr"/>
    </row>
    <row r="10">
      <c r="A10" s="35" t="inlineStr">
        <is>
          <t>T&amp;M invoice tab: for time-and-materials jobs. Labour hours, materials, equipment and change orders each subtotal, then tax, deposit and the amount due.</t>
        </is>
      </c>
    </row>
    <row r="11">
      <c r="A11" s="35" t="inlineStr">
        <is>
          <t>Type only in the description, quantity and price cells. Do not type in Amount or the summary cells.</t>
        </is>
      </c>
    </row>
    <row r="12">
      <c r="A12" s="35" t="inlineStr"/>
    </row>
    <row r="13">
      <c r="A13" s="35" t="inlineStr">
        <is>
          <t>Google Sheets: upload to Drive and open with Google Sheets. Excel: open and save a master copy. Send each invoice as a PDF.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BrickByClick</dc:creator>
  <dc:title xmlns:dc="http://purl.org/dc/elements/1.1/">Construction invoice template</dc:title>
  <dcterms:created xmlns:dcterms="http://purl.org/dc/terms/" xmlns:xsi="http://www.w3.org/2001/XMLSchema-instance" xsi:type="dcterms:W3CDTF">2026-10-30T16:48:19Z</dcterms:created>
  <dcterms:modified xmlns:dcterms="http://purl.org/dc/terms/" xmlns:xsi="http://www.w3.org/2001/XMLSchema-instance" xsi:type="dcterms:W3CDTF">2026-10-30T16:48:19Z</dcterms:modified>
</cp:coreProperties>
</file>